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183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16" i="1" l="1"/>
  <c r="E6" i="1" l="1"/>
  <c r="E7" i="1"/>
  <c r="E8" i="1"/>
  <c r="E9" i="1"/>
  <c r="E10" i="1"/>
  <c r="E11" i="1"/>
  <c r="E3" i="1"/>
  <c r="E4" i="1"/>
  <c r="E5" i="1"/>
  <c r="E2" i="1"/>
  <c r="E12" i="1" l="1"/>
  <c r="E14" i="1" s="1"/>
</calcChain>
</file>

<file path=xl/sharedStrings.xml><?xml version="1.0" encoding="utf-8"?>
<sst xmlns="http://schemas.openxmlformats.org/spreadsheetml/2006/main" count="12" uniqueCount="12">
  <si>
    <t>Name</t>
  </si>
  <si>
    <t>Anzahl</t>
  </si>
  <si>
    <t>Gesamt</t>
  </si>
  <si>
    <t>Anzahl der Personen (geschätzt)</t>
  </si>
  <si>
    <t>Gramm Alkohol p/Person</t>
  </si>
  <si>
    <t>Radler</t>
  </si>
  <si>
    <t>Rothaus Bier</t>
  </si>
  <si>
    <t xml:space="preserve">Radler </t>
  </si>
  <si>
    <t>Riesling</t>
  </si>
  <si>
    <t>Flascheninhalt [ml]</t>
  </si>
  <si>
    <t>Alkoholgehalt [vol. %]</t>
  </si>
  <si>
    <t>Reinalkohol [g]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</si>
</sst>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4" xfId="0" applyBorder="1"/>
    <xf numFmtId="0" fontId="0" fillId="0" borderId="5" xfId="0" applyFill="1" applyBorder="1" applyAlignment="1">
      <alignment wrapText="1"/>
    </xf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0" fontId="1" fillId="0" borderId="3" xfId="0" applyFont="1" applyBorder="1"/>
    <xf numFmtId="0" fontId="2" fillId="0" borderId="3" xfId="0" applyFont="1" applyBorder="1"/>
    <xf numFmtId="0" fontId="1" fillId="0" borderId="2" xfId="0" applyFont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zoomScaleNormal="100" workbookViewId="0">
      <selection activeCell="F14" sqref="F14"/>
    </sheetView>
  </sheetViews>
  <sheetFormatPr baseColWidth="10" defaultRowHeight="15" x14ac:dyDescent="0.25"/>
  <cols>
    <col min="1" max="1" width="29.85546875" customWidth="1"/>
    <col min="3" max="3" width="18.85546875" bestFit="1" customWidth="1"/>
    <col min="4" max="4" width="21.5703125" bestFit="1" customWidth="1"/>
    <col min="5" max="5" width="16.7109375" customWidth="1"/>
  </cols>
  <sheetData>
    <row r="1" spans="1:5" x14ac:dyDescent="0.25">
      <c r="A1" s="12" t="s">
        <v>0</v>
      </c>
      <c r="B1" s="9" t="s">
        <v>1</v>
      </c>
      <c r="C1" s="9" t="s">
        <v>9</v>
      </c>
      <c r="D1" s="9" t="s">
        <v>10</v>
      </c>
      <c r="E1" s="10" t="s">
        <v>11</v>
      </c>
    </row>
    <row r="2" spans="1:5" x14ac:dyDescent="0.25">
      <c r="A2" s="12" t="s">
        <v>6</v>
      </c>
      <c r="B2" s="1">
        <v>236</v>
      </c>
      <c r="C2" s="1">
        <v>330</v>
      </c>
      <c r="D2" s="1">
        <v>5.0999999999999996</v>
      </c>
      <c r="E2" s="1">
        <f>B2*C2*D2/100*0.8</f>
        <v>3177.5040000000004</v>
      </c>
    </row>
    <row r="3" spans="1:5" x14ac:dyDescent="0.25">
      <c r="A3" s="12" t="s">
        <v>5</v>
      </c>
      <c r="B3" s="1">
        <v>250</v>
      </c>
      <c r="C3" s="1">
        <v>330</v>
      </c>
      <c r="D3" s="1">
        <v>2.4</v>
      </c>
      <c r="E3" s="1">
        <f t="shared" ref="E3:E5" si="0">B3*C3*D3/100*0.8</f>
        <v>1584</v>
      </c>
    </row>
    <row r="4" spans="1:5" x14ac:dyDescent="0.25">
      <c r="A4" s="12" t="s">
        <v>7</v>
      </c>
      <c r="B4" s="1">
        <v>230</v>
      </c>
      <c r="C4" s="1">
        <v>330</v>
      </c>
      <c r="D4" s="1">
        <v>2.4</v>
      </c>
      <c r="E4" s="1">
        <f t="shared" si="0"/>
        <v>1457.28</v>
      </c>
    </row>
    <row r="5" spans="1:5" x14ac:dyDescent="0.25">
      <c r="A5" s="12" t="s">
        <v>8</v>
      </c>
      <c r="B5" s="1">
        <v>6</v>
      </c>
      <c r="C5" s="1">
        <v>1000</v>
      </c>
      <c r="D5" s="1">
        <v>11</v>
      </c>
      <c r="E5" s="1">
        <f t="shared" si="0"/>
        <v>528</v>
      </c>
    </row>
    <row r="6" spans="1:5" x14ac:dyDescent="0.25">
      <c r="A6" s="12"/>
      <c r="B6" s="1"/>
      <c r="C6" s="1"/>
      <c r="D6" s="1"/>
      <c r="E6" s="1">
        <f t="shared" ref="E6:E11" si="1">B6*C6*D6/100*0.8</f>
        <v>0</v>
      </c>
    </row>
    <row r="7" spans="1:5" x14ac:dyDescent="0.25">
      <c r="A7" s="12"/>
      <c r="B7" s="1"/>
      <c r="C7" s="1"/>
      <c r="D7" s="1"/>
      <c r="E7" s="1">
        <f t="shared" si="1"/>
        <v>0</v>
      </c>
    </row>
    <row r="8" spans="1:5" x14ac:dyDescent="0.25">
      <c r="A8" s="12"/>
      <c r="B8" s="1"/>
      <c r="C8" s="1"/>
      <c r="D8" s="1"/>
      <c r="E8" s="1">
        <f t="shared" si="1"/>
        <v>0</v>
      </c>
    </row>
    <row r="9" spans="1:5" x14ac:dyDescent="0.25">
      <c r="A9" s="12"/>
      <c r="B9" s="1"/>
      <c r="C9" s="1"/>
      <c r="D9" s="1"/>
      <c r="E9" s="1">
        <f t="shared" si="1"/>
        <v>0</v>
      </c>
    </row>
    <row r="10" spans="1:5" x14ac:dyDescent="0.25">
      <c r="A10" s="12"/>
      <c r="B10" s="1"/>
      <c r="C10" s="1"/>
      <c r="D10" s="1"/>
      <c r="E10" s="1">
        <f t="shared" si="1"/>
        <v>0</v>
      </c>
    </row>
    <row r="11" spans="1:5" x14ac:dyDescent="0.25">
      <c r="A11" s="12"/>
      <c r="B11" s="1"/>
      <c r="C11" s="1"/>
      <c r="D11" s="1"/>
      <c r="E11" s="1">
        <f t="shared" si="1"/>
        <v>0</v>
      </c>
    </row>
    <row r="12" spans="1:5" x14ac:dyDescent="0.25">
      <c r="A12" s="13" t="s">
        <v>2</v>
      </c>
      <c r="B12" s="1"/>
      <c r="C12" s="1"/>
      <c r="D12" s="1"/>
      <c r="E12" s="10">
        <f>SUM(E2:E11)</f>
        <v>6746.7840000000006</v>
      </c>
    </row>
    <row r="13" spans="1:5" x14ac:dyDescent="0.25">
      <c r="A13" s="13" t="s">
        <v>3</v>
      </c>
      <c r="B13" s="1"/>
      <c r="C13" s="1"/>
      <c r="D13" s="1"/>
      <c r="E13" s="10">
        <v>250</v>
      </c>
    </row>
    <row r="14" spans="1:5" x14ac:dyDescent="0.25">
      <c r="A14" s="14" t="s">
        <v>4</v>
      </c>
      <c r="B14" s="1"/>
      <c r="C14" s="1"/>
      <c r="D14" s="1"/>
      <c r="E14" s="11">
        <f>E12/E13</f>
        <v>26.987136000000003</v>
      </c>
    </row>
    <row r="15" spans="1:5" x14ac:dyDescent="0.25">
      <c r="A15" s="4"/>
      <c r="B15" s="2"/>
      <c r="C15" s="2"/>
      <c r="D15" s="2"/>
      <c r="E15" s="3"/>
    </row>
    <row r="16" spans="1:5" x14ac:dyDescent="0.25">
      <c r="A16" s="5" t="str">
        <f>IF(E14&lt;=30,"Somit wurde die festgesetzte Alkoholkonsumgrenze von 30 g nicht überschritten","Die festgesetzte Alkoholkonsumgrenze von 30 g wurde überschritten!")</f>
        <v>Somit wurde die festgesetzte Alkoholkonsumgrenze von 30 g nicht überschritten</v>
      </c>
      <c r="B16" s="2"/>
      <c r="C16" s="2"/>
      <c r="D16" s="2"/>
      <c r="E16" s="3"/>
    </row>
    <row r="17" spans="1:5" ht="15.75" thickBot="1" x14ac:dyDescent="0.3">
      <c r="A17" s="6"/>
      <c r="B17" s="7"/>
      <c r="C17" s="7"/>
      <c r="D17" s="7"/>
      <c r="E17" s="8"/>
    </row>
  </sheetData>
  <pageMargins left="0.7" right="0.7" top="0.78740157499999996" bottom="0.78740157499999996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finanzreferat</dc:creator>
  <cp:lastModifiedBy>finanzreferat</cp:lastModifiedBy>
  <cp:lastPrinted>2017-11-02T17:41:55Z</cp:lastPrinted>
  <dcterms:created xsi:type="dcterms:W3CDTF">2017-09-19T16:42:36Z</dcterms:created>
  <dcterms:modified xsi:type="dcterms:W3CDTF">2018-07-15T17:19:07Z</dcterms:modified>
</cp:coreProperties>
</file>